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7715" windowHeight="11250"/>
  </bookViews>
  <sheets>
    <sheet name="Grille d'évaluation" sheetId="1" r:id="rId1"/>
    <sheet name="Base de données" sheetId="2" state="hidden" r:id="rId2"/>
  </sheets>
  <definedNames>
    <definedName name="fpm">'Grille d''évaluation'!$D$13</definedName>
    <definedName name="HP">'Base de données'!$A$2:$A$20</definedName>
    <definedName name="_xlnm.Print_Area" localSheetId="0">'Grille d''évaluation'!$A$1:$I$69</definedName>
  </definedNames>
  <calcPr calcId="145621"/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8" i="1"/>
  <c r="I45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18" i="1"/>
  <c r="I68" i="1" l="1"/>
  <c r="H68" i="1"/>
</calcChain>
</file>

<file path=xl/sharedStrings.xml><?xml version="1.0" encoding="utf-8"?>
<sst xmlns="http://schemas.openxmlformats.org/spreadsheetml/2006/main" count="28" uniqueCount="27">
  <si>
    <t>Relevé des équipements</t>
  </si>
  <si>
    <t>#</t>
  </si>
  <si>
    <t>Nb. Prise de captation</t>
  </si>
  <si>
    <t>CFM Requis AVANT</t>
  </si>
  <si>
    <t>CFM requis moyen APRÈS</t>
  </si>
  <si>
    <t>Vitesse (pi./min.)</t>
  </si>
  <si>
    <t>Diamêtre des prises (po.)</t>
  </si>
  <si>
    <t>% du temps avec besoin de capter</t>
  </si>
  <si>
    <t>TOTAL :</t>
  </si>
  <si>
    <t>Grille d'évaluation pour système de dépoussiérage</t>
  </si>
  <si>
    <t>Nom de l'entreprise :</t>
  </si>
  <si>
    <t>Nom du contact :</t>
  </si>
  <si>
    <t>No. De téléphone :</t>
  </si>
  <si>
    <t>Veuillez compléter les sections en bleu et nous transmettre le formulaire</t>
  </si>
  <si>
    <t>T: 450-907-1622   F: 450-907-1623   info@captasys.com</t>
  </si>
  <si>
    <t>Heures annuelles d'opération :</t>
  </si>
  <si>
    <t>Puissance du dépoussiéreur (HP) :</t>
  </si>
  <si>
    <t>Base de données</t>
  </si>
  <si>
    <t>HP</t>
  </si>
  <si>
    <t>Nb. Prises</t>
  </si>
  <si>
    <t>Diamêtre (po)</t>
  </si>
  <si>
    <t>Nom de l'équipement</t>
  </si>
  <si>
    <t>Banc de scie (exemple)</t>
  </si>
  <si>
    <t>Boiseries Untel Inc.</t>
  </si>
  <si>
    <t>M. Alain Laroche</t>
  </si>
  <si>
    <t>123-456-7890 poste 101</t>
  </si>
  <si>
    <t>Notes : Ex.: Le dépoussiéreur fonctionne durant les pauses même s'il n'y a pas d'opérations sur les machines de production.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</si>
</sst>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_ * #,##0_)\ _$_ ;_ * \(#,##0\)\ _$_ ;_ * &quot;-&quot;??_)\ _$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164" fontId="0" fillId="0" borderId="6" xfId="1" applyNumberFormat="1" applyFon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/>
    <xf numFmtId="0" fontId="0" fillId="4" borderId="7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center"/>
      <protection locked="0"/>
    </xf>
    <xf numFmtId="9" fontId="0" fillId="4" borderId="6" xfId="2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9" fontId="0" fillId="4" borderId="1" xfId="2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9" fontId="0" fillId="4" borderId="5" xfId="2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2" fillId="5" borderId="0" xfId="0" applyFont="1" applyFill="1" applyAlignment="1">
      <alignment horizontal="left"/>
    </xf>
    <xf numFmtId="0" fontId="2" fillId="5" borderId="16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 applyAlignment="1"/>
    <xf numFmtId="0" fontId="0" fillId="5" borderId="16" xfId="0" applyFill="1" applyBorder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133351</xdr:rowOff>
    </xdr:from>
    <xdr:to>
      <xdr:col>4</xdr:col>
      <xdr:colOff>657560</xdr:colOff>
      <xdr:row>6</xdr:row>
      <xdr:rowOff>146051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1"/>
          <a:ext cx="3095960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zoomScaleSheetLayoutView="100" workbookViewId="0">
      <selection activeCell="E24" sqref="E24"/>
    </sheetView>
  </sheetViews>
  <sheetFormatPr baseColWidth="10" defaultRowHeight="15" x14ac:dyDescent="0.25"/>
  <cols>
    <col min="1" max="1" width="5.7109375" style="1" customWidth="1"/>
    <col min="2" max="4" width="11.42578125" customWidth="1"/>
    <col min="5" max="5" width="15.140625" customWidth="1"/>
    <col min="6" max="6" width="13" customWidth="1"/>
    <col min="7" max="7" width="18.42578125" customWidth="1"/>
    <col min="8" max="8" width="20.28515625" style="1" customWidth="1"/>
    <col min="9" max="9" width="17.5703125" customWidth="1"/>
    <col min="10" max="13" width="11.42578125" customWidth="1"/>
  </cols>
  <sheetData>
    <row r="1" spans="1:9" x14ac:dyDescent="0.25">
      <c r="A1" s="61"/>
      <c r="B1" s="62"/>
      <c r="C1" s="62"/>
      <c r="D1" s="62"/>
      <c r="E1" s="62"/>
      <c r="F1" s="62"/>
      <c r="G1" s="62"/>
      <c r="H1" s="61"/>
      <c r="I1" s="62"/>
    </row>
    <row r="2" spans="1:9" x14ac:dyDescent="0.25">
      <c r="A2" s="61"/>
      <c r="B2" s="62"/>
      <c r="C2" s="62"/>
      <c r="D2" s="62"/>
      <c r="E2" s="62"/>
      <c r="F2" s="62"/>
      <c r="G2" s="62"/>
      <c r="H2" s="61"/>
      <c r="I2" s="62"/>
    </row>
    <row r="3" spans="1:9" ht="21" x14ac:dyDescent="0.35">
      <c r="A3" s="61"/>
      <c r="B3" s="62"/>
      <c r="C3" s="62"/>
      <c r="D3" s="62"/>
      <c r="E3" s="62"/>
      <c r="F3" s="63" t="s">
        <v>9</v>
      </c>
      <c r="G3" s="63"/>
      <c r="H3" s="63"/>
      <c r="I3" s="63"/>
    </row>
    <row r="4" spans="1:9" x14ac:dyDescent="0.25">
      <c r="A4" s="61"/>
      <c r="B4" s="62"/>
      <c r="C4" s="62"/>
      <c r="D4" s="62"/>
      <c r="E4" s="62"/>
      <c r="F4" s="62"/>
      <c r="G4" s="62"/>
      <c r="H4" s="61"/>
      <c r="I4" s="62"/>
    </row>
    <row r="5" spans="1:9" x14ac:dyDescent="0.25">
      <c r="A5" s="61"/>
      <c r="B5" s="62"/>
      <c r="C5" s="62"/>
      <c r="D5" s="62"/>
      <c r="E5" s="62"/>
      <c r="F5" s="64" t="s">
        <v>13</v>
      </c>
      <c r="G5" s="64"/>
      <c r="H5" s="64"/>
      <c r="I5" s="64"/>
    </row>
    <row r="6" spans="1:9" x14ac:dyDescent="0.25">
      <c r="A6" s="61"/>
      <c r="B6" s="62"/>
      <c r="C6" s="62"/>
      <c r="D6" s="62"/>
      <c r="E6" s="62"/>
      <c r="F6" s="62"/>
      <c r="G6" s="62"/>
      <c r="H6" s="61"/>
      <c r="I6" s="62"/>
    </row>
    <row r="7" spans="1:9" ht="15.75" x14ac:dyDescent="0.25">
      <c r="A7" s="61"/>
      <c r="B7" s="62"/>
      <c r="C7" s="62"/>
      <c r="D7" s="62"/>
      <c r="E7" s="62"/>
      <c r="F7" s="21" t="s">
        <v>10</v>
      </c>
      <c r="G7" s="21"/>
      <c r="H7" s="56" t="s">
        <v>23</v>
      </c>
      <c r="I7" s="57"/>
    </row>
    <row r="8" spans="1:9" x14ac:dyDescent="0.25">
      <c r="A8" s="65" t="s">
        <v>14</v>
      </c>
      <c r="B8" s="65"/>
      <c r="C8" s="65"/>
      <c r="D8" s="65"/>
      <c r="E8" s="66"/>
      <c r="F8" s="21" t="s">
        <v>11</v>
      </c>
      <c r="G8" s="21"/>
      <c r="H8" s="48" t="s">
        <v>24</v>
      </c>
      <c r="I8" s="50"/>
    </row>
    <row r="9" spans="1:9" x14ac:dyDescent="0.25">
      <c r="A9" s="67"/>
      <c r="B9" s="67"/>
      <c r="C9" s="67"/>
      <c r="D9" s="67"/>
      <c r="E9" s="68"/>
      <c r="F9" s="21" t="s">
        <v>12</v>
      </c>
      <c r="G9" s="21"/>
      <c r="H9" s="48" t="s">
        <v>25</v>
      </c>
      <c r="I9" s="50"/>
    </row>
    <row r="10" spans="1:9" x14ac:dyDescent="0.25">
      <c r="A10" s="67"/>
      <c r="B10" s="67"/>
      <c r="C10" s="67"/>
      <c r="D10" s="67"/>
      <c r="E10" s="68"/>
      <c r="F10" s="21" t="s">
        <v>15</v>
      </c>
      <c r="G10" s="21"/>
      <c r="H10" s="48">
        <v>2500</v>
      </c>
      <c r="I10" s="50"/>
    </row>
    <row r="11" spans="1:9" x14ac:dyDescent="0.25">
      <c r="A11" s="69"/>
      <c r="B11" s="69"/>
      <c r="C11" s="69"/>
      <c r="D11" s="69"/>
      <c r="E11" s="70"/>
      <c r="F11" s="21" t="s">
        <v>16</v>
      </c>
      <c r="G11" s="21"/>
      <c r="H11" s="48" t="s">
        <v>18</v>
      </c>
      <c r="I11" s="50"/>
    </row>
    <row r="12" spans="1:9" ht="15" customHeight="1" x14ac:dyDescent="0.25">
      <c r="A12" s="61"/>
      <c r="B12" s="62"/>
      <c r="C12" s="62"/>
      <c r="D12" s="62"/>
      <c r="E12" s="62"/>
      <c r="F12" s="58" t="s">
        <v>26</v>
      </c>
      <c r="G12" s="58"/>
      <c r="H12" s="58"/>
      <c r="I12" s="58"/>
    </row>
    <row r="13" spans="1:9" x14ac:dyDescent="0.25">
      <c r="A13" s="61"/>
      <c r="B13" s="71" t="s">
        <v>5</v>
      </c>
      <c r="C13" s="71"/>
      <c r="D13" s="72">
        <v>4500</v>
      </c>
      <c r="E13" s="62"/>
      <c r="F13" s="59"/>
      <c r="G13" s="59"/>
      <c r="H13" s="59"/>
      <c r="I13" s="59"/>
    </row>
    <row r="14" spans="1:9" x14ac:dyDescent="0.25">
      <c r="A14" s="61"/>
      <c r="B14" s="62"/>
      <c r="C14" s="62"/>
      <c r="D14" s="62"/>
      <c r="E14" s="62"/>
      <c r="F14" s="59"/>
      <c r="G14" s="59"/>
      <c r="H14" s="59"/>
      <c r="I14" s="59"/>
    </row>
    <row r="15" spans="1:9" x14ac:dyDescent="0.25">
      <c r="A15" s="61"/>
      <c r="B15" s="62"/>
      <c r="C15" s="62"/>
      <c r="D15" s="62"/>
      <c r="E15" s="62"/>
      <c r="F15" s="60"/>
      <c r="G15" s="60"/>
      <c r="H15" s="60"/>
      <c r="I15" s="60"/>
    </row>
    <row r="16" spans="1:9" ht="18.75" x14ac:dyDescent="0.3">
      <c r="A16" s="20" t="s">
        <v>0</v>
      </c>
      <c r="B16" s="20"/>
      <c r="C16" s="20"/>
      <c r="D16" s="20"/>
      <c r="E16" s="20"/>
      <c r="F16" s="20"/>
      <c r="G16" s="20"/>
      <c r="H16" s="20"/>
      <c r="I16" s="2"/>
    </row>
    <row r="17" spans="1:9" ht="30.75" thickBot="1" x14ac:dyDescent="0.3">
      <c r="A17" s="5" t="s">
        <v>1</v>
      </c>
      <c r="B17" s="17" t="s">
        <v>21</v>
      </c>
      <c r="C17" s="18"/>
      <c r="D17" s="19"/>
      <c r="E17" s="6" t="s">
        <v>2</v>
      </c>
      <c r="F17" s="6" t="s">
        <v>6</v>
      </c>
      <c r="G17" s="6" t="s">
        <v>7</v>
      </c>
      <c r="H17" s="6" t="s">
        <v>3</v>
      </c>
      <c r="I17" s="6" t="s">
        <v>4</v>
      </c>
    </row>
    <row r="18" spans="1:9" ht="15.75" thickTop="1" x14ac:dyDescent="0.25">
      <c r="A18" s="4">
        <v>1</v>
      </c>
      <c r="B18" s="43" t="s">
        <v>22</v>
      </c>
      <c r="C18" s="44"/>
      <c r="D18" s="45"/>
      <c r="E18" s="46">
        <v>1</v>
      </c>
      <c r="F18" s="46">
        <v>7</v>
      </c>
      <c r="G18" s="47">
        <v>0.15</v>
      </c>
      <c r="H18" s="7">
        <f>(F18/2)*(F18/2)*3.1416/144*fpm*E18</f>
        <v>1202.64375</v>
      </c>
      <c r="I18" s="8">
        <f>H18*G18</f>
        <v>180.39656249999999</v>
      </c>
    </row>
    <row r="19" spans="1:9" x14ac:dyDescent="0.25">
      <c r="A19" s="3">
        <v>2</v>
      </c>
      <c r="B19" s="48"/>
      <c r="C19" s="49"/>
      <c r="D19" s="50"/>
      <c r="E19" s="46"/>
      <c r="F19" s="46"/>
      <c r="G19" s="51"/>
      <c r="H19" s="7">
        <f>(F19/2)*(F19/2)*3.1416/144*fpm*E19</f>
        <v>0</v>
      </c>
      <c r="I19" s="8">
        <f t="shared" ref="I19:I67" si="0">H19*G19</f>
        <v>0</v>
      </c>
    </row>
    <row r="20" spans="1:9" x14ac:dyDescent="0.25">
      <c r="A20" s="3">
        <v>3</v>
      </c>
      <c r="B20" s="48"/>
      <c r="C20" s="49"/>
      <c r="D20" s="50"/>
      <c r="E20" s="46"/>
      <c r="F20" s="46"/>
      <c r="G20" s="51"/>
      <c r="H20" s="7">
        <f>(F20/2)*(F20/2)*3.1416/144*fpm*E20</f>
        <v>0</v>
      </c>
      <c r="I20" s="8">
        <f t="shared" si="0"/>
        <v>0</v>
      </c>
    </row>
    <row r="21" spans="1:9" x14ac:dyDescent="0.25">
      <c r="A21" s="3">
        <v>4</v>
      </c>
      <c r="B21" s="48"/>
      <c r="C21" s="49"/>
      <c r="D21" s="50"/>
      <c r="E21" s="46"/>
      <c r="F21" s="46"/>
      <c r="G21" s="51"/>
      <c r="H21" s="7">
        <f>(F21/2)*(F21/2)*3.1416/144*fpm*E21</f>
        <v>0</v>
      </c>
      <c r="I21" s="8">
        <f t="shared" si="0"/>
        <v>0</v>
      </c>
    </row>
    <row r="22" spans="1:9" x14ac:dyDescent="0.25">
      <c r="A22" s="3">
        <v>5</v>
      </c>
      <c r="B22" s="48"/>
      <c r="C22" s="49"/>
      <c r="D22" s="50"/>
      <c r="E22" s="46"/>
      <c r="F22" s="46"/>
      <c r="G22" s="51"/>
      <c r="H22" s="7">
        <f>(F22/2)*(F22/2)*3.1416/144*fpm*E22</f>
        <v>0</v>
      </c>
      <c r="I22" s="8">
        <f t="shared" si="0"/>
        <v>0</v>
      </c>
    </row>
    <row r="23" spans="1:9" x14ac:dyDescent="0.25">
      <c r="A23" s="3">
        <v>6</v>
      </c>
      <c r="B23" s="48"/>
      <c r="C23" s="49"/>
      <c r="D23" s="50"/>
      <c r="E23" s="46"/>
      <c r="F23" s="46"/>
      <c r="G23" s="51"/>
      <c r="H23" s="7">
        <f>(F23/2)*(F23/2)*3.1416/144*fpm*E23</f>
        <v>0</v>
      </c>
      <c r="I23" s="8">
        <f t="shared" si="0"/>
        <v>0</v>
      </c>
    </row>
    <row r="24" spans="1:9" x14ac:dyDescent="0.25">
      <c r="A24" s="3">
        <v>7</v>
      </c>
      <c r="B24" s="48"/>
      <c r="C24" s="49"/>
      <c r="D24" s="50"/>
      <c r="E24" s="46"/>
      <c r="F24" s="46"/>
      <c r="G24" s="51"/>
      <c r="H24" s="7">
        <f>(F24/2)*(F24/2)*3.1416/144*fpm*E24</f>
        <v>0</v>
      </c>
      <c r="I24" s="8">
        <f t="shared" si="0"/>
        <v>0</v>
      </c>
    </row>
    <row r="25" spans="1:9" x14ac:dyDescent="0.25">
      <c r="A25" s="3">
        <v>8</v>
      </c>
      <c r="B25" s="48"/>
      <c r="C25" s="49"/>
      <c r="D25" s="50"/>
      <c r="E25" s="46"/>
      <c r="F25" s="46"/>
      <c r="G25" s="51"/>
      <c r="H25" s="7">
        <f>(F25/2)*(F25/2)*3.1416/144*fpm*E25</f>
        <v>0</v>
      </c>
      <c r="I25" s="8">
        <f t="shared" si="0"/>
        <v>0</v>
      </c>
    </row>
    <row r="26" spans="1:9" x14ac:dyDescent="0.25">
      <c r="A26" s="3">
        <v>9</v>
      </c>
      <c r="B26" s="48"/>
      <c r="C26" s="49"/>
      <c r="D26" s="50"/>
      <c r="E26" s="46"/>
      <c r="F26" s="46"/>
      <c r="G26" s="51"/>
      <c r="H26" s="7">
        <f>(F26/2)*(F26/2)*3.1416/144*fpm*E26</f>
        <v>0</v>
      </c>
      <c r="I26" s="8">
        <f t="shared" si="0"/>
        <v>0</v>
      </c>
    </row>
    <row r="27" spans="1:9" x14ac:dyDescent="0.25">
      <c r="A27" s="3">
        <v>10</v>
      </c>
      <c r="B27" s="48"/>
      <c r="C27" s="49"/>
      <c r="D27" s="50"/>
      <c r="E27" s="46"/>
      <c r="F27" s="46"/>
      <c r="G27" s="51"/>
      <c r="H27" s="7">
        <f>(F27/2)*(F27/2)*3.1416/144*fpm*E27</f>
        <v>0</v>
      </c>
      <c r="I27" s="8">
        <f t="shared" si="0"/>
        <v>0</v>
      </c>
    </row>
    <row r="28" spans="1:9" x14ac:dyDescent="0.25">
      <c r="A28" s="3">
        <v>11</v>
      </c>
      <c r="B28" s="48"/>
      <c r="C28" s="49"/>
      <c r="D28" s="50"/>
      <c r="E28" s="46"/>
      <c r="F28" s="46"/>
      <c r="G28" s="51"/>
      <c r="H28" s="7">
        <f>(F28/2)*(F28/2)*3.1416/144*fpm*E28</f>
        <v>0</v>
      </c>
      <c r="I28" s="8">
        <f t="shared" si="0"/>
        <v>0</v>
      </c>
    </row>
    <row r="29" spans="1:9" x14ac:dyDescent="0.25">
      <c r="A29" s="3">
        <v>12</v>
      </c>
      <c r="B29" s="48"/>
      <c r="C29" s="49"/>
      <c r="D29" s="50"/>
      <c r="E29" s="46"/>
      <c r="F29" s="46"/>
      <c r="G29" s="51"/>
      <c r="H29" s="7">
        <f>(F29/2)*(F29/2)*3.1416/144*fpm*E29</f>
        <v>0</v>
      </c>
      <c r="I29" s="8">
        <f t="shared" si="0"/>
        <v>0</v>
      </c>
    </row>
    <row r="30" spans="1:9" x14ac:dyDescent="0.25">
      <c r="A30" s="3">
        <v>13</v>
      </c>
      <c r="B30" s="48"/>
      <c r="C30" s="49"/>
      <c r="D30" s="50"/>
      <c r="E30" s="46"/>
      <c r="F30" s="46"/>
      <c r="G30" s="51"/>
      <c r="H30" s="7">
        <f>(F30/2)*(F30/2)*3.1416/144*fpm*E30</f>
        <v>0</v>
      </c>
      <c r="I30" s="8">
        <f t="shared" si="0"/>
        <v>0</v>
      </c>
    </row>
    <row r="31" spans="1:9" x14ac:dyDescent="0.25">
      <c r="A31" s="3">
        <v>14</v>
      </c>
      <c r="B31" s="48"/>
      <c r="C31" s="49"/>
      <c r="D31" s="50"/>
      <c r="E31" s="46"/>
      <c r="F31" s="46"/>
      <c r="G31" s="51"/>
      <c r="H31" s="7">
        <f>(F31/2)*(F31/2)*3.1416/144*fpm*E31</f>
        <v>0</v>
      </c>
      <c r="I31" s="8">
        <f t="shared" si="0"/>
        <v>0</v>
      </c>
    </row>
    <row r="32" spans="1:9" x14ac:dyDescent="0.25">
      <c r="A32" s="3">
        <v>15</v>
      </c>
      <c r="B32" s="48"/>
      <c r="C32" s="49"/>
      <c r="D32" s="50"/>
      <c r="E32" s="46"/>
      <c r="F32" s="46"/>
      <c r="G32" s="51"/>
      <c r="H32" s="7">
        <f>(F32/2)*(F32/2)*3.1416/144*fpm*E32</f>
        <v>0</v>
      </c>
      <c r="I32" s="8">
        <f t="shared" si="0"/>
        <v>0</v>
      </c>
    </row>
    <row r="33" spans="1:9" x14ac:dyDescent="0.25">
      <c r="A33" s="3">
        <v>16</v>
      </c>
      <c r="B33" s="48"/>
      <c r="C33" s="49"/>
      <c r="D33" s="50"/>
      <c r="E33" s="46"/>
      <c r="F33" s="46"/>
      <c r="G33" s="51"/>
      <c r="H33" s="7">
        <f>(F33/2)*(F33/2)*3.1416/144*fpm*E33</f>
        <v>0</v>
      </c>
      <c r="I33" s="8">
        <f t="shared" si="0"/>
        <v>0</v>
      </c>
    </row>
    <row r="34" spans="1:9" x14ac:dyDescent="0.25">
      <c r="A34" s="3">
        <v>17</v>
      </c>
      <c r="B34" s="48"/>
      <c r="C34" s="49"/>
      <c r="D34" s="50"/>
      <c r="E34" s="46"/>
      <c r="F34" s="46"/>
      <c r="G34" s="51"/>
      <c r="H34" s="7">
        <f>(F34/2)*(F34/2)*3.1416/144*fpm*E34</f>
        <v>0</v>
      </c>
      <c r="I34" s="8">
        <f t="shared" si="0"/>
        <v>0</v>
      </c>
    </row>
    <row r="35" spans="1:9" x14ac:dyDescent="0.25">
      <c r="A35" s="3">
        <v>18</v>
      </c>
      <c r="B35" s="48"/>
      <c r="C35" s="49"/>
      <c r="D35" s="50"/>
      <c r="E35" s="46"/>
      <c r="F35" s="46"/>
      <c r="G35" s="51"/>
      <c r="H35" s="7">
        <f>(F35/2)*(F35/2)*3.1416/144*fpm*E35</f>
        <v>0</v>
      </c>
      <c r="I35" s="8">
        <f t="shared" si="0"/>
        <v>0</v>
      </c>
    </row>
    <row r="36" spans="1:9" x14ac:dyDescent="0.25">
      <c r="A36" s="3">
        <v>19</v>
      </c>
      <c r="B36" s="48"/>
      <c r="C36" s="49"/>
      <c r="D36" s="50"/>
      <c r="E36" s="46"/>
      <c r="F36" s="46"/>
      <c r="G36" s="51"/>
      <c r="H36" s="7">
        <f>(F36/2)*(F36/2)*3.1416/144*fpm*E36</f>
        <v>0</v>
      </c>
      <c r="I36" s="8">
        <f t="shared" si="0"/>
        <v>0</v>
      </c>
    </row>
    <row r="37" spans="1:9" x14ac:dyDescent="0.25">
      <c r="A37" s="3">
        <v>20</v>
      </c>
      <c r="B37" s="48"/>
      <c r="C37" s="49"/>
      <c r="D37" s="50"/>
      <c r="E37" s="46"/>
      <c r="F37" s="46"/>
      <c r="G37" s="51"/>
      <c r="H37" s="7">
        <f>(F37/2)*(F37/2)*3.1416/144*fpm*E37</f>
        <v>0</v>
      </c>
      <c r="I37" s="8">
        <f t="shared" si="0"/>
        <v>0</v>
      </c>
    </row>
    <row r="38" spans="1:9" x14ac:dyDescent="0.25">
      <c r="A38" s="3">
        <v>21</v>
      </c>
      <c r="B38" s="48"/>
      <c r="C38" s="49"/>
      <c r="D38" s="50"/>
      <c r="E38" s="46"/>
      <c r="F38" s="46"/>
      <c r="G38" s="51"/>
      <c r="H38" s="7">
        <f>(F38/2)*(F38/2)*3.1416/144*fpm*E38</f>
        <v>0</v>
      </c>
      <c r="I38" s="8">
        <f t="shared" si="0"/>
        <v>0</v>
      </c>
    </row>
    <row r="39" spans="1:9" x14ac:dyDescent="0.25">
      <c r="A39" s="3">
        <v>22</v>
      </c>
      <c r="B39" s="48"/>
      <c r="C39" s="49"/>
      <c r="D39" s="50"/>
      <c r="E39" s="46"/>
      <c r="F39" s="46"/>
      <c r="G39" s="51"/>
      <c r="H39" s="7">
        <f>(F39/2)*(F39/2)*3.1416/144*fpm*E39</f>
        <v>0</v>
      </c>
      <c r="I39" s="8">
        <f t="shared" si="0"/>
        <v>0</v>
      </c>
    </row>
    <row r="40" spans="1:9" x14ac:dyDescent="0.25">
      <c r="A40" s="3">
        <v>23</v>
      </c>
      <c r="B40" s="48"/>
      <c r="C40" s="49"/>
      <c r="D40" s="50"/>
      <c r="E40" s="46"/>
      <c r="F40" s="46"/>
      <c r="G40" s="51"/>
      <c r="H40" s="7">
        <f>(F40/2)*(F40/2)*3.1416/144*fpm*E40</f>
        <v>0</v>
      </c>
      <c r="I40" s="8">
        <f t="shared" si="0"/>
        <v>0</v>
      </c>
    </row>
    <row r="41" spans="1:9" x14ac:dyDescent="0.25">
      <c r="A41" s="3">
        <v>24</v>
      </c>
      <c r="B41" s="48"/>
      <c r="C41" s="49"/>
      <c r="D41" s="50"/>
      <c r="E41" s="46"/>
      <c r="F41" s="46"/>
      <c r="G41" s="51"/>
      <c r="H41" s="7">
        <f>(F41/2)*(F41/2)*3.1416/144*fpm*E41</f>
        <v>0</v>
      </c>
      <c r="I41" s="8">
        <f t="shared" si="0"/>
        <v>0</v>
      </c>
    </row>
    <row r="42" spans="1:9" x14ac:dyDescent="0.25">
      <c r="A42" s="3">
        <v>25</v>
      </c>
      <c r="B42" s="48"/>
      <c r="C42" s="49"/>
      <c r="D42" s="50"/>
      <c r="E42" s="46"/>
      <c r="F42" s="46"/>
      <c r="G42" s="51"/>
      <c r="H42" s="7">
        <f>(F42/2)*(F42/2)*3.1416/144*fpm*E42</f>
        <v>0</v>
      </c>
      <c r="I42" s="8">
        <f t="shared" si="0"/>
        <v>0</v>
      </c>
    </row>
    <row r="43" spans="1:9" x14ac:dyDescent="0.25">
      <c r="A43" s="3">
        <v>26</v>
      </c>
      <c r="B43" s="48"/>
      <c r="C43" s="49"/>
      <c r="D43" s="50"/>
      <c r="E43" s="46"/>
      <c r="F43" s="46"/>
      <c r="G43" s="51"/>
      <c r="H43" s="7">
        <f>(F43/2)*(F43/2)*3.1416/144*fpm*E43</f>
        <v>0</v>
      </c>
      <c r="I43" s="8">
        <f t="shared" si="0"/>
        <v>0</v>
      </c>
    </row>
    <row r="44" spans="1:9" x14ac:dyDescent="0.25">
      <c r="A44" s="3">
        <v>27</v>
      </c>
      <c r="B44" s="48"/>
      <c r="C44" s="49"/>
      <c r="D44" s="50"/>
      <c r="E44" s="46"/>
      <c r="F44" s="46"/>
      <c r="G44" s="51"/>
      <c r="H44" s="7">
        <f>(F44/2)*(F44/2)*3.1416/144*fpm*E44</f>
        <v>0</v>
      </c>
      <c r="I44" s="8">
        <f t="shared" si="0"/>
        <v>0</v>
      </c>
    </row>
    <row r="45" spans="1:9" x14ac:dyDescent="0.25">
      <c r="A45" s="3">
        <v>28</v>
      </c>
      <c r="B45" s="48"/>
      <c r="C45" s="49"/>
      <c r="D45" s="50"/>
      <c r="E45" s="46"/>
      <c r="F45" s="46"/>
      <c r="G45" s="51"/>
      <c r="H45" s="7">
        <f>(F45/2)*(F45/2)*3.1416/144*fpm*E45</f>
        <v>0</v>
      </c>
      <c r="I45" s="8">
        <f t="shared" si="0"/>
        <v>0</v>
      </c>
    </row>
    <row r="46" spans="1:9" x14ac:dyDescent="0.25">
      <c r="A46" s="3">
        <v>29</v>
      </c>
      <c r="B46" s="48"/>
      <c r="C46" s="49"/>
      <c r="D46" s="50"/>
      <c r="E46" s="46"/>
      <c r="F46" s="46"/>
      <c r="G46" s="51"/>
      <c r="H46" s="7">
        <f>(F46/2)*(F46/2)*3.1416/144*fpm*E46</f>
        <v>0</v>
      </c>
      <c r="I46" s="8">
        <f t="shared" si="0"/>
        <v>0</v>
      </c>
    </row>
    <row r="47" spans="1:9" x14ac:dyDescent="0.25">
      <c r="A47" s="3">
        <v>30</v>
      </c>
      <c r="B47" s="48"/>
      <c r="C47" s="49"/>
      <c r="D47" s="50"/>
      <c r="E47" s="46"/>
      <c r="F47" s="46"/>
      <c r="G47" s="51"/>
      <c r="H47" s="7">
        <f>(F47/2)*(F47/2)*3.1416/144*fpm*E47</f>
        <v>0</v>
      </c>
      <c r="I47" s="8">
        <f t="shared" si="0"/>
        <v>0</v>
      </c>
    </row>
    <row r="48" spans="1:9" x14ac:dyDescent="0.25">
      <c r="A48" s="3">
        <v>31</v>
      </c>
      <c r="B48" s="48"/>
      <c r="C48" s="49"/>
      <c r="D48" s="50"/>
      <c r="E48" s="46"/>
      <c r="F48" s="46"/>
      <c r="G48" s="51"/>
      <c r="H48" s="7">
        <f>(F48/2)*(F48/2)*3.1416/144*fpm*E48</f>
        <v>0</v>
      </c>
      <c r="I48" s="8">
        <f t="shared" si="0"/>
        <v>0</v>
      </c>
    </row>
    <row r="49" spans="1:9" x14ac:dyDescent="0.25">
      <c r="A49" s="3">
        <v>32</v>
      </c>
      <c r="B49" s="48"/>
      <c r="C49" s="49"/>
      <c r="D49" s="50"/>
      <c r="E49" s="46"/>
      <c r="F49" s="46"/>
      <c r="G49" s="51"/>
      <c r="H49" s="7">
        <f>(F49/2)*(F49/2)*3.1416/144*fpm*E49</f>
        <v>0</v>
      </c>
      <c r="I49" s="8">
        <f t="shared" si="0"/>
        <v>0</v>
      </c>
    </row>
    <row r="50" spans="1:9" x14ac:dyDescent="0.25">
      <c r="A50" s="3">
        <v>33</v>
      </c>
      <c r="B50" s="48"/>
      <c r="C50" s="49"/>
      <c r="D50" s="50"/>
      <c r="E50" s="46"/>
      <c r="F50" s="46"/>
      <c r="G50" s="51"/>
      <c r="H50" s="7">
        <f>(F50/2)*(F50/2)*3.1416/144*fpm*E50</f>
        <v>0</v>
      </c>
      <c r="I50" s="8">
        <f t="shared" si="0"/>
        <v>0</v>
      </c>
    </row>
    <row r="51" spans="1:9" x14ac:dyDescent="0.25">
      <c r="A51" s="3">
        <v>34</v>
      </c>
      <c r="B51" s="48"/>
      <c r="C51" s="49"/>
      <c r="D51" s="50"/>
      <c r="E51" s="46"/>
      <c r="F51" s="46"/>
      <c r="G51" s="51"/>
      <c r="H51" s="7">
        <f>(F51/2)*(F51/2)*3.1416/144*fpm*E51</f>
        <v>0</v>
      </c>
      <c r="I51" s="8">
        <f t="shared" si="0"/>
        <v>0</v>
      </c>
    </row>
    <row r="52" spans="1:9" x14ac:dyDescent="0.25">
      <c r="A52" s="3">
        <v>35</v>
      </c>
      <c r="B52" s="48"/>
      <c r="C52" s="49"/>
      <c r="D52" s="50"/>
      <c r="E52" s="46"/>
      <c r="F52" s="46"/>
      <c r="G52" s="51"/>
      <c r="H52" s="7">
        <f>(F52/2)*(F52/2)*3.1416/144*fpm*E52</f>
        <v>0</v>
      </c>
      <c r="I52" s="8">
        <f t="shared" si="0"/>
        <v>0</v>
      </c>
    </row>
    <row r="53" spans="1:9" x14ac:dyDescent="0.25">
      <c r="A53" s="3">
        <v>36</v>
      </c>
      <c r="B53" s="48"/>
      <c r="C53" s="49"/>
      <c r="D53" s="50"/>
      <c r="E53" s="46"/>
      <c r="F53" s="46"/>
      <c r="G53" s="51"/>
      <c r="H53" s="7">
        <f>(F53/2)*(F53/2)*3.1416/144*fpm*E53</f>
        <v>0</v>
      </c>
      <c r="I53" s="8">
        <f t="shared" si="0"/>
        <v>0</v>
      </c>
    </row>
    <row r="54" spans="1:9" x14ac:dyDescent="0.25">
      <c r="A54" s="3">
        <v>37</v>
      </c>
      <c r="B54" s="48"/>
      <c r="C54" s="49"/>
      <c r="D54" s="50"/>
      <c r="E54" s="46"/>
      <c r="F54" s="46"/>
      <c r="G54" s="51"/>
      <c r="H54" s="7">
        <f>(F54/2)*(F54/2)*3.1416/144*fpm*E54</f>
        <v>0</v>
      </c>
      <c r="I54" s="8">
        <f t="shared" si="0"/>
        <v>0</v>
      </c>
    </row>
    <row r="55" spans="1:9" x14ac:dyDescent="0.25">
      <c r="A55" s="3">
        <v>38</v>
      </c>
      <c r="B55" s="48"/>
      <c r="C55" s="49"/>
      <c r="D55" s="50"/>
      <c r="E55" s="46"/>
      <c r="F55" s="46"/>
      <c r="G55" s="51"/>
      <c r="H55" s="7">
        <f>(F55/2)*(F55/2)*3.1416/144*fpm*E55</f>
        <v>0</v>
      </c>
      <c r="I55" s="8">
        <f t="shared" si="0"/>
        <v>0</v>
      </c>
    </row>
    <row r="56" spans="1:9" x14ac:dyDescent="0.25">
      <c r="A56" s="3">
        <v>39</v>
      </c>
      <c r="B56" s="48"/>
      <c r="C56" s="49"/>
      <c r="D56" s="50"/>
      <c r="E56" s="46"/>
      <c r="F56" s="46"/>
      <c r="G56" s="51"/>
      <c r="H56" s="7">
        <f>(F56/2)*(F56/2)*3.1416/144*fpm*E56</f>
        <v>0</v>
      </c>
      <c r="I56" s="8">
        <f t="shared" si="0"/>
        <v>0</v>
      </c>
    </row>
    <row r="57" spans="1:9" x14ac:dyDescent="0.25">
      <c r="A57" s="3">
        <v>40</v>
      </c>
      <c r="B57" s="48"/>
      <c r="C57" s="49"/>
      <c r="D57" s="50"/>
      <c r="E57" s="46"/>
      <c r="F57" s="46"/>
      <c r="G57" s="51"/>
      <c r="H57" s="7">
        <f>(F57/2)*(F57/2)*3.1416/144*fpm*E57</f>
        <v>0</v>
      </c>
      <c r="I57" s="8">
        <f t="shared" si="0"/>
        <v>0</v>
      </c>
    </row>
    <row r="58" spans="1:9" x14ac:dyDescent="0.25">
      <c r="A58" s="3">
        <v>41</v>
      </c>
      <c r="B58" s="48"/>
      <c r="C58" s="49"/>
      <c r="D58" s="50"/>
      <c r="E58" s="46"/>
      <c r="F58" s="46"/>
      <c r="G58" s="51"/>
      <c r="H58" s="7">
        <f>(F58/2)*(F58/2)*3.1416/144*fpm*E58</f>
        <v>0</v>
      </c>
      <c r="I58" s="8">
        <f t="shared" si="0"/>
        <v>0</v>
      </c>
    </row>
    <row r="59" spans="1:9" x14ac:dyDescent="0.25">
      <c r="A59" s="3">
        <v>42</v>
      </c>
      <c r="B59" s="48"/>
      <c r="C59" s="49"/>
      <c r="D59" s="50"/>
      <c r="E59" s="46"/>
      <c r="F59" s="46"/>
      <c r="G59" s="51"/>
      <c r="H59" s="7">
        <f>(F59/2)*(F59/2)*3.1416/144*fpm*E59</f>
        <v>0</v>
      </c>
      <c r="I59" s="8">
        <f t="shared" si="0"/>
        <v>0</v>
      </c>
    </row>
    <row r="60" spans="1:9" x14ac:dyDescent="0.25">
      <c r="A60" s="3">
        <v>43</v>
      </c>
      <c r="B60" s="48"/>
      <c r="C60" s="49"/>
      <c r="D60" s="50"/>
      <c r="E60" s="46"/>
      <c r="F60" s="46"/>
      <c r="G60" s="51"/>
      <c r="H60" s="7">
        <f>(F60/2)*(F60/2)*3.1416/144*fpm*E60</f>
        <v>0</v>
      </c>
      <c r="I60" s="8">
        <f t="shared" si="0"/>
        <v>0</v>
      </c>
    </row>
    <row r="61" spans="1:9" x14ac:dyDescent="0.25">
      <c r="A61" s="3">
        <v>44</v>
      </c>
      <c r="B61" s="48"/>
      <c r="C61" s="49"/>
      <c r="D61" s="50"/>
      <c r="E61" s="46"/>
      <c r="F61" s="46"/>
      <c r="G61" s="51"/>
      <c r="H61" s="7">
        <f>(F61/2)*(F61/2)*3.1416/144*fpm*E61</f>
        <v>0</v>
      </c>
      <c r="I61" s="8">
        <f t="shared" si="0"/>
        <v>0</v>
      </c>
    </row>
    <row r="62" spans="1:9" x14ac:dyDescent="0.25">
      <c r="A62" s="3">
        <v>45</v>
      </c>
      <c r="B62" s="48"/>
      <c r="C62" s="49"/>
      <c r="D62" s="50"/>
      <c r="E62" s="46"/>
      <c r="F62" s="46"/>
      <c r="G62" s="51"/>
      <c r="H62" s="7">
        <f>(F62/2)*(F62/2)*3.1416/144*fpm*E62</f>
        <v>0</v>
      </c>
      <c r="I62" s="8">
        <f t="shared" si="0"/>
        <v>0</v>
      </c>
    </row>
    <row r="63" spans="1:9" x14ac:dyDescent="0.25">
      <c r="A63" s="3">
        <v>46</v>
      </c>
      <c r="B63" s="48"/>
      <c r="C63" s="49"/>
      <c r="D63" s="50"/>
      <c r="E63" s="46"/>
      <c r="F63" s="46"/>
      <c r="G63" s="51"/>
      <c r="H63" s="7">
        <f>(F63/2)*(F63/2)*3.1416/144*fpm*E63</f>
        <v>0</v>
      </c>
      <c r="I63" s="8">
        <f t="shared" si="0"/>
        <v>0</v>
      </c>
    </row>
    <row r="64" spans="1:9" x14ac:dyDescent="0.25">
      <c r="A64" s="3">
        <v>47</v>
      </c>
      <c r="B64" s="48"/>
      <c r="C64" s="49"/>
      <c r="D64" s="50"/>
      <c r="E64" s="46"/>
      <c r="F64" s="46"/>
      <c r="G64" s="51"/>
      <c r="H64" s="7">
        <f>(F64/2)*(F64/2)*3.1416/144*fpm*E64</f>
        <v>0</v>
      </c>
      <c r="I64" s="8">
        <f t="shared" si="0"/>
        <v>0</v>
      </c>
    </row>
    <row r="65" spans="1:9" x14ac:dyDescent="0.25">
      <c r="A65" s="3">
        <v>48</v>
      </c>
      <c r="B65" s="48"/>
      <c r="C65" s="49"/>
      <c r="D65" s="50"/>
      <c r="E65" s="46"/>
      <c r="F65" s="46"/>
      <c r="G65" s="51"/>
      <c r="H65" s="7">
        <f>(F65/2)*(F65/2)*3.1416/144*fpm*E65</f>
        <v>0</v>
      </c>
      <c r="I65" s="8">
        <f t="shared" si="0"/>
        <v>0</v>
      </c>
    </row>
    <row r="66" spans="1:9" x14ac:dyDescent="0.25">
      <c r="A66" s="3">
        <v>49</v>
      </c>
      <c r="B66" s="48"/>
      <c r="C66" s="49"/>
      <c r="D66" s="50"/>
      <c r="E66" s="46"/>
      <c r="F66" s="46"/>
      <c r="G66" s="51"/>
      <c r="H66" s="7">
        <f>(F66/2)*(F66/2)*3.1416/144*fpm*E66</f>
        <v>0</v>
      </c>
      <c r="I66" s="8">
        <f t="shared" si="0"/>
        <v>0</v>
      </c>
    </row>
    <row r="67" spans="1:9" ht="15.75" thickBot="1" x14ac:dyDescent="0.3">
      <c r="A67" s="9">
        <v>50</v>
      </c>
      <c r="B67" s="52"/>
      <c r="C67" s="53"/>
      <c r="D67" s="54"/>
      <c r="E67" s="46"/>
      <c r="F67" s="46"/>
      <c r="G67" s="55"/>
      <c r="H67" s="10">
        <f>(F67/2)*(F67/2)*3.1416/144*fpm*E67</f>
        <v>0</v>
      </c>
      <c r="I67" s="11">
        <f t="shared" si="0"/>
        <v>0</v>
      </c>
    </row>
    <row r="68" spans="1:9" ht="15.75" thickTop="1" x14ac:dyDescent="0.25">
      <c r="A68" s="14" t="s">
        <v>8</v>
      </c>
      <c r="B68" s="15"/>
      <c r="C68" s="15"/>
      <c r="D68" s="15"/>
      <c r="E68" s="15"/>
      <c r="F68" s="15"/>
      <c r="G68" s="16"/>
      <c r="H68" s="12">
        <f>SUM(H18:H67)</f>
        <v>1202.64375</v>
      </c>
      <c r="I68" s="13">
        <f>SUM(I18:I67)</f>
        <v>180.39656249999999</v>
      </c>
    </row>
    <row r="69" spans="1:9" x14ac:dyDescent="0.25">
      <c r="A69" s="61"/>
      <c r="B69" s="62"/>
      <c r="C69" s="62"/>
      <c r="D69" s="62"/>
      <c r="E69" s="62"/>
      <c r="F69" s="62"/>
      <c r="G69" s="62"/>
      <c r="H69" s="61"/>
      <c r="I69" s="62"/>
    </row>
  </sheetData>
  <sheetProtection password="DDB7" sheet="1" objects="1" scenarios="1" selectLockedCells="1"/>
  <mergeCells count="70">
    <mergeCell ref="F12:I15"/>
    <mergeCell ref="A10:E10"/>
    <mergeCell ref="H7:I7"/>
    <mergeCell ref="H8:I8"/>
    <mergeCell ref="H9:I9"/>
    <mergeCell ref="H10:I10"/>
    <mergeCell ref="H11:I11"/>
    <mergeCell ref="A16:H16"/>
    <mergeCell ref="F3:I3"/>
    <mergeCell ref="F5:I5"/>
    <mergeCell ref="F7:G7"/>
    <mergeCell ref="F8:G8"/>
    <mergeCell ref="F9:G9"/>
    <mergeCell ref="F10:G10"/>
    <mergeCell ref="F11:G11"/>
    <mergeCell ref="A8:E8"/>
    <mergeCell ref="A9:E9"/>
    <mergeCell ref="B33:D33"/>
    <mergeCell ref="B34:D34"/>
    <mergeCell ref="B35:D35"/>
    <mergeCell ref="B36:D36"/>
    <mergeCell ref="B32:D32"/>
    <mergeCell ref="B45:D45"/>
    <mergeCell ref="B46:D46"/>
    <mergeCell ref="B47:D47"/>
    <mergeCell ref="B48:D48"/>
    <mergeCell ref="B43:D43"/>
    <mergeCell ref="B44:D44"/>
    <mergeCell ref="B57:D57"/>
    <mergeCell ref="B58:D58"/>
    <mergeCell ref="B59:D59"/>
    <mergeCell ref="B60:D60"/>
    <mergeCell ref="B55:D55"/>
    <mergeCell ref="B56:D56"/>
    <mergeCell ref="B31:D31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8:D38"/>
    <mergeCell ref="B39:D39"/>
    <mergeCell ref="B40:D40"/>
    <mergeCell ref="B41:D41"/>
    <mergeCell ref="B42:D42"/>
    <mergeCell ref="B67:D67"/>
    <mergeCell ref="B13:C13"/>
    <mergeCell ref="A68:G68"/>
    <mergeCell ref="B61:D61"/>
    <mergeCell ref="B62:D62"/>
    <mergeCell ref="B63:D63"/>
    <mergeCell ref="B64:D64"/>
    <mergeCell ref="B65:D65"/>
    <mergeCell ref="B66:D66"/>
    <mergeCell ref="B49:D49"/>
    <mergeCell ref="B50:D50"/>
    <mergeCell ref="B51:D51"/>
    <mergeCell ref="B52:D52"/>
    <mergeCell ref="B53:D53"/>
    <mergeCell ref="B54:D54"/>
    <mergeCell ref="B37:D37"/>
  </mergeCells>
  <pageMargins left="0.7" right="0.7" top="0.75" bottom="0.75" header="0.3" footer="0.3"/>
  <pageSetup scale="65" orientation="portrait" horizontalDpi="0" verticalDpi="0" r:id="rId1"/>
  <colBreaks count="2" manualBreakCount="2">
    <brk id="10" max="68" man="1"/>
    <brk id="16" max="6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'Base de données'!$A$2:$A$15</xm:f>
          </x14:formula1>
          <xm:sqref>H11:I11</xm:sqref>
        </x14:dataValidation>
        <x14:dataValidation type="list" allowBlank="1" showInputMessage="1" showErrorMessage="1">
          <x14:formula1>
            <xm:f>'Base de données'!$A$21:$A$29</xm:f>
          </x14:formula1>
          <xm:sqref>E18:E67</xm:sqref>
        </x14:dataValidation>
        <x14:dataValidation type="list" allowBlank="1" showInputMessage="1" showErrorMessage="1">
          <x14:formula1>
            <xm:f>'Base de données'!$A$31:$A$48</xm:f>
          </x14:formula1>
          <xm:sqref>F18:F67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22" workbookViewId="0">
      <selection activeCell="K38" sqref="K38"/>
    </sheetView>
  </sheetViews>
  <sheetFormatPr baseColWidth="10" defaultRowHeight="15" x14ac:dyDescent="0.25"/>
  <sheetData>
    <row r="1" spans="1:6" ht="15.75" thickBot="1" x14ac:dyDescent="0.3">
      <c r="A1" s="22" t="s">
        <v>17</v>
      </c>
      <c r="B1" s="23"/>
      <c r="C1" s="23"/>
      <c r="D1" s="23"/>
      <c r="E1" s="23"/>
      <c r="F1" s="24"/>
    </row>
    <row r="2" spans="1:6" x14ac:dyDescent="0.25">
      <c r="A2" s="41" t="s">
        <v>18</v>
      </c>
      <c r="B2" s="33"/>
      <c r="C2" s="33"/>
      <c r="D2" s="33"/>
      <c r="E2" s="33"/>
      <c r="F2" s="34"/>
    </row>
    <row r="3" spans="1:6" x14ac:dyDescent="0.25">
      <c r="A3" s="35">
        <v>30</v>
      </c>
      <c r="B3" s="36"/>
      <c r="C3" s="36"/>
      <c r="D3" s="36"/>
      <c r="E3" s="36"/>
      <c r="F3" s="37"/>
    </row>
    <row r="4" spans="1:6" x14ac:dyDescent="0.25">
      <c r="A4" s="35">
        <v>40</v>
      </c>
      <c r="B4" s="36"/>
      <c r="C4" s="36"/>
      <c r="D4" s="36"/>
      <c r="E4" s="36"/>
      <c r="F4" s="37"/>
    </row>
    <row r="5" spans="1:6" x14ac:dyDescent="0.25">
      <c r="A5" s="35">
        <v>50</v>
      </c>
      <c r="B5" s="36"/>
      <c r="C5" s="36"/>
      <c r="D5" s="36"/>
      <c r="E5" s="36"/>
      <c r="F5" s="37"/>
    </row>
    <row r="6" spans="1:6" x14ac:dyDescent="0.25">
      <c r="A6" s="35">
        <v>60</v>
      </c>
      <c r="B6" s="36"/>
      <c r="C6" s="36"/>
      <c r="D6" s="36"/>
      <c r="E6" s="36"/>
      <c r="F6" s="37"/>
    </row>
    <row r="7" spans="1:6" x14ac:dyDescent="0.25">
      <c r="A7" s="35">
        <v>75</v>
      </c>
      <c r="B7" s="36"/>
      <c r="C7" s="36"/>
      <c r="D7" s="36"/>
      <c r="E7" s="36"/>
      <c r="F7" s="37"/>
    </row>
    <row r="8" spans="1:6" x14ac:dyDescent="0.25">
      <c r="A8" s="35">
        <v>100</v>
      </c>
      <c r="B8" s="36"/>
      <c r="C8" s="36"/>
      <c r="D8" s="36"/>
      <c r="E8" s="36"/>
      <c r="F8" s="37"/>
    </row>
    <row r="9" spans="1:6" x14ac:dyDescent="0.25">
      <c r="A9" s="35">
        <v>125</v>
      </c>
      <c r="B9" s="36"/>
      <c r="C9" s="36"/>
      <c r="D9" s="36"/>
      <c r="E9" s="36"/>
      <c r="F9" s="37"/>
    </row>
    <row r="10" spans="1:6" x14ac:dyDescent="0.25">
      <c r="A10" s="35">
        <v>150</v>
      </c>
      <c r="B10" s="36"/>
      <c r="C10" s="36"/>
      <c r="D10" s="36"/>
      <c r="E10" s="36"/>
      <c r="F10" s="37"/>
    </row>
    <row r="11" spans="1:6" x14ac:dyDescent="0.25">
      <c r="A11" s="35">
        <v>200</v>
      </c>
      <c r="B11" s="36"/>
      <c r="C11" s="36"/>
      <c r="D11" s="36"/>
      <c r="E11" s="36"/>
      <c r="F11" s="37"/>
    </row>
    <row r="12" spans="1:6" x14ac:dyDescent="0.25">
      <c r="A12" s="35">
        <v>250</v>
      </c>
      <c r="B12" s="36"/>
      <c r="C12" s="36"/>
      <c r="D12" s="36"/>
      <c r="E12" s="36"/>
      <c r="F12" s="37"/>
    </row>
    <row r="13" spans="1:6" x14ac:dyDescent="0.25">
      <c r="A13" s="35">
        <v>300</v>
      </c>
      <c r="B13" s="36"/>
      <c r="C13" s="36"/>
      <c r="D13" s="36"/>
      <c r="E13" s="36"/>
      <c r="F13" s="37"/>
    </row>
    <row r="14" spans="1:6" x14ac:dyDescent="0.25">
      <c r="A14" s="35">
        <v>350</v>
      </c>
      <c r="B14" s="36"/>
      <c r="C14" s="36"/>
      <c r="D14" s="36"/>
      <c r="E14" s="36"/>
      <c r="F14" s="37"/>
    </row>
    <row r="15" spans="1:6" x14ac:dyDescent="0.25">
      <c r="A15" s="35">
        <v>400</v>
      </c>
      <c r="B15" s="36"/>
      <c r="C15" s="36"/>
      <c r="D15" s="36"/>
      <c r="E15" s="36"/>
      <c r="F15" s="37"/>
    </row>
    <row r="16" spans="1:6" x14ac:dyDescent="0.25">
      <c r="A16" s="35"/>
      <c r="B16" s="36"/>
      <c r="C16" s="36"/>
      <c r="D16" s="36"/>
      <c r="E16" s="36"/>
      <c r="F16" s="37"/>
    </row>
    <row r="17" spans="1:6" x14ac:dyDescent="0.25">
      <c r="A17" s="35"/>
      <c r="B17" s="36"/>
      <c r="C17" s="36"/>
      <c r="D17" s="36"/>
      <c r="E17" s="36"/>
      <c r="F17" s="37"/>
    </row>
    <row r="18" spans="1:6" x14ac:dyDescent="0.25">
      <c r="A18" s="35"/>
      <c r="B18" s="36"/>
      <c r="C18" s="36"/>
      <c r="D18" s="36"/>
      <c r="E18" s="36"/>
      <c r="F18" s="37"/>
    </row>
    <row r="19" spans="1:6" x14ac:dyDescent="0.25">
      <c r="A19" s="35"/>
      <c r="B19" s="36"/>
      <c r="C19" s="36"/>
      <c r="D19" s="36"/>
      <c r="E19" s="36"/>
      <c r="F19" s="37"/>
    </row>
    <row r="20" spans="1:6" ht="15.75" thickBot="1" x14ac:dyDescent="0.3">
      <c r="A20" s="38"/>
      <c r="B20" s="39"/>
      <c r="C20" s="39"/>
      <c r="D20" s="39"/>
      <c r="E20" s="39"/>
      <c r="F20" s="40"/>
    </row>
    <row r="21" spans="1:6" x14ac:dyDescent="0.25">
      <c r="A21" s="42" t="s">
        <v>19</v>
      </c>
      <c r="B21" s="26"/>
      <c r="C21" s="26"/>
      <c r="D21" s="26"/>
      <c r="E21" s="26"/>
      <c r="F21" s="27"/>
    </row>
    <row r="22" spans="1:6" x14ac:dyDescent="0.25">
      <c r="A22" s="35">
        <v>1</v>
      </c>
      <c r="B22" s="2"/>
      <c r="C22" s="2"/>
      <c r="D22" s="2"/>
      <c r="E22" s="2"/>
      <c r="F22" s="29"/>
    </row>
    <row r="23" spans="1:6" x14ac:dyDescent="0.25">
      <c r="A23" s="35">
        <v>2</v>
      </c>
      <c r="B23" s="2"/>
      <c r="C23" s="2"/>
      <c r="D23" s="2"/>
      <c r="E23" s="2"/>
      <c r="F23" s="29"/>
    </row>
    <row r="24" spans="1:6" x14ac:dyDescent="0.25">
      <c r="A24" s="35">
        <v>3</v>
      </c>
      <c r="B24" s="2"/>
      <c r="C24" s="2"/>
      <c r="D24" s="2"/>
      <c r="E24" s="2"/>
      <c r="F24" s="29"/>
    </row>
    <row r="25" spans="1:6" x14ac:dyDescent="0.25">
      <c r="A25" s="35">
        <v>4</v>
      </c>
      <c r="B25" s="2"/>
      <c r="C25" s="2"/>
      <c r="D25" s="2"/>
      <c r="E25" s="2"/>
      <c r="F25" s="29"/>
    </row>
    <row r="26" spans="1:6" x14ac:dyDescent="0.25">
      <c r="A26" s="35">
        <v>5</v>
      </c>
      <c r="B26" s="2"/>
      <c r="C26" s="2"/>
      <c r="D26" s="2"/>
      <c r="E26" s="2"/>
      <c r="F26" s="29"/>
    </row>
    <row r="27" spans="1:6" x14ac:dyDescent="0.25">
      <c r="A27" s="35">
        <v>6</v>
      </c>
      <c r="B27" s="2"/>
      <c r="C27" s="2"/>
      <c r="D27" s="2"/>
      <c r="E27" s="2"/>
      <c r="F27" s="29"/>
    </row>
    <row r="28" spans="1:6" x14ac:dyDescent="0.25">
      <c r="A28" s="35">
        <v>7</v>
      </c>
      <c r="B28" s="2"/>
      <c r="C28" s="2"/>
      <c r="D28" s="2"/>
      <c r="E28" s="2"/>
      <c r="F28" s="29"/>
    </row>
    <row r="29" spans="1:6" x14ac:dyDescent="0.25">
      <c r="A29" s="35">
        <v>8</v>
      </c>
      <c r="B29" s="2"/>
      <c r="C29" s="2"/>
      <c r="D29" s="2"/>
      <c r="E29" s="2"/>
      <c r="F29" s="29"/>
    </row>
    <row r="30" spans="1:6" ht="15.75" thickBot="1" x14ac:dyDescent="0.3">
      <c r="A30" s="38"/>
      <c r="B30" s="31"/>
      <c r="C30" s="31"/>
      <c r="D30" s="31"/>
      <c r="E30" s="31"/>
      <c r="F30" s="32"/>
    </row>
    <row r="31" spans="1:6" x14ac:dyDescent="0.25">
      <c r="A31" s="42" t="s">
        <v>20</v>
      </c>
      <c r="B31" s="26"/>
      <c r="C31" s="26"/>
      <c r="D31" s="26"/>
      <c r="E31" s="26"/>
      <c r="F31" s="27"/>
    </row>
    <row r="32" spans="1:6" x14ac:dyDescent="0.25">
      <c r="A32" s="28">
        <v>3</v>
      </c>
      <c r="B32" s="2"/>
      <c r="C32" s="2"/>
      <c r="D32" s="2"/>
      <c r="E32" s="2"/>
      <c r="F32" s="29"/>
    </row>
    <row r="33" spans="1:6" x14ac:dyDescent="0.25">
      <c r="A33" s="28">
        <v>4</v>
      </c>
      <c r="B33" s="2"/>
      <c r="C33" s="2"/>
      <c r="D33" s="2"/>
      <c r="E33" s="2"/>
      <c r="F33" s="29"/>
    </row>
    <row r="34" spans="1:6" x14ac:dyDescent="0.25">
      <c r="A34" s="28">
        <v>5</v>
      </c>
      <c r="B34" s="2"/>
      <c r="C34" s="2"/>
      <c r="D34" s="2"/>
      <c r="E34" s="2"/>
      <c r="F34" s="29"/>
    </row>
    <row r="35" spans="1:6" x14ac:dyDescent="0.25">
      <c r="A35" s="28">
        <v>6</v>
      </c>
      <c r="B35" s="2"/>
      <c r="C35" s="2"/>
      <c r="D35" s="2"/>
      <c r="E35" s="2"/>
      <c r="F35" s="29"/>
    </row>
    <row r="36" spans="1:6" x14ac:dyDescent="0.25">
      <c r="A36" s="28">
        <v>7</v>
      </c>
      <c r="B36" s="2"/>
      <c r="C36" s="2"/>
      <c r="D36" s="2"/>
      <c r="E36" s="2"/>
      <c r="F36" s="29"/>
    </row>
    <row r="37" spans="1:6" x14ac:dyDescent="0.25">
      <c r="A37" s="28">
        <v>8</v>
      </c>
      <c r="B37" s="2"/>
      <c r="C37" s="2"/>
      <c r="D37" s="2"/>
      <c r="E37" s="2"/>
      <c r="F37" s="29"/>
    </row>
    <row r="38" spans="1:6" x14ac:dyDescent="0.25">
      <c r="A38" s="28">
        <v>9</v>
      </c>
      <c r="B38" s="2"/>
      <c r="C38" s="2"/>
      <c r="D38" s="2"/>
      <c r="E38" s="2"/>
      <c r="F38" s="29"/>
    </row>
    <row r="39" spans="1:6" x14ac:dyDescent="0.25">
      <c r="A39" s="28">
        <v>10</v>
      </c>
      <c r="B39" s="2"/>
      <c r="C39" s="2"/>
      <c r="D39" s="2"/>
      <c r="E39" s="2"/>
      <c r="F39" s="29"/>
    </row>
    <row r="40" spans="1:6" x14ac:dyDescent="0.25">
      <c r="A40" s="28">
        <v>11</v>
      </c>
      <c r="B40" s="2"/>
      <c r="C40" s="2"/>
      <c r="D40" s="2"/>
      <c r="E40" s="2"/>
      <c r="F40" s="29"/>
    </row>
    <row r="41" spans="1:6" x14ac:dyDescent="0.25">
      <c r="A41" s="28">
        <v>12</v>
      </c>
      <c r="B41" s="2"/>
      <c r="C41" s="2"/>
      <c r="D41" s="2"/>
      <c r="E41" s="2"/>
      <c r="F41" s="29"/>
    </row>
    <row r="42" spans="1:6" x14ac:dyDescent="0.25">
      <c r="A42" s="28">
        <v>13</v>
      </c>
      <c r="B42" s="2"/>
      <c r="C42" s="2"/>
      <c r="D42" s="2"/>
      <c r="E42" s="2"/>
      <c r="F42" s="29"/>
    </row>
    <row r="43" spans="1:6" x14ac:dyDescent="0.25">
      <c r="A43" s="28">
        <v>14</v>
      </c>
      <c r="B43" s="2"/>
      <c r="C43" s="2"/>
      <c r="D43" s="2"/>
      <c r="E43" s="2"/>
      <c r="F43" s="29"/>
    </row>
    <row r="44" spans="1:6" x14ac:dyDescent="0.25">
      <c r="A44" s="28">
        <v>16</v>
      </c>
      <c r="B44" s="2"/>
      <c r="C44" s="2"/>
      <c r="D44" s="2"/>
      <c r="E44" s="2"/>
      <c r="F44" s="29"/>
    </row>
    <row r="45" spans="1:6" x14ac:dyDescent="0.25">
      <c r="A45" s="28">
        <v>18</v>
      </c>
      <c r="B45" s="2"/>
      <c r="C45" s="2"/>
      <c r="D45" s="2"/>
      <c r="E45" s="2"/>
      <c r="F45" s="29"/>
    </row>
    <row r="46" spans="1:6" x14ac:dyDescent="0.25">
      <c r="A46" s="28">
        <v>20</v>
      </c>
      <c r="B46" s="2"/>
      <c r="C46" s="2"/>
      <c r="D46" s="2"/>
      <c r="E46" s="2"/>
      <c r="F46" s="29"/>
    </row>
    <row r="47" spans="1:6" x14ac:dyDescent="0.25">
      <c r="A47" s="28">
        <v>22</v>
      </c>
      <c r="B47" s="2"/>
      <c r="C47" s="2"/>
      <c r="D47" s="2"/>
      <c r="E47" s="2"/>
      <c r="F47" s="29"/>
    </row>
    <row r="48" spans="1:6" x14ac:dyDescent="0.25">
      <c r="A48" s="28">
        <v>24</v>
      </c>
      <c r="B48" s="2"/>
      <c r="C48" s="2"/>
      <c r="D48" s="2"/>
      <c r="E48" s="2"/>
      <c r="F48" s="29"/>
    </row>
    <row r="49" spans="1:6" x14ac:dyDescent="0.25">
      <c r="A49" s="28"/>
      <c r="B49" s="2"/>
      <c r="C49" s="2"/>
      <c r="D49" s="2"/>
      <c r="E49" s="2"/>
      <c r="F49" s="29"/>
    </row>
    <row r="50" spans="1:6" ht="15.75" thickBot="1" x14ac:dyDescent="0.3">
      <c r="A50" s="30"/>
      <c r="B50" s="31"/>
      <c r="C50" s="31"/>
      <c r="D50" s="31"/>
      <c r="E50" s="31"/>
      <c r="F50" s="32"/>
    </row>
    <row r="51" spans="1:6" x14ac:dyDescent="0.25">
      <c r="A51" s="25"/>
      <c r="B51" s="25"/>
      <c r="C51" s="25"/>
      <c r="D51" s="25"/>
      <c r="E51" s="25"/>
      <c r="F51" s="25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Grille d'évaluation</vt:lpstr>
      <vt:lpstr>Base de données</vt:lpstr>
      <vt:lpstr>fpm</vt:lpstr>
      <vt:lpstr>HP</vt:lpstr>
      <vt:lpstr>'Grille d''évaluation'!Zone_d_impression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Fortin</dc:creator>
  <cp:lastModifiedBy>Jean-Francois Fortin</cp:lastModifiedBy>
  <dcterms:created xsi:type="dcterms:W3CDTF">2014-02-06T05:44:39Z</dcterms:created>
  <dcterms:modified xsi:type="dcterms:W3CDTF">2014-02-10T19:28:50Z</dcterms:modified>
</cp:coreProperties>
</file>